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charlesl_un_org/Documents/Charles/Building in Roseau/"/>
    </mc:Choice>
  </mc:AlternateContent>
  <xr:revisionPtr revIDLastSave="0" documentId="14_{9E06FD9B-BB2A-4392-94B1-C9B0F000758C}" xr6:coauthVersionLast="46" xr6:coauthVersionMax="46" xr10:uidLastSave="{00000000-0000-0000-0000-000000000000}"/>
  <bookViews>
    <workbookView xWindow="-110" yWindow="-110" windowWidth="19420" windowHeight="10420" xr2:uid="{63A3E98E-C3F2-4AE2-99FC-690533451A9F}"/>
  </bookViews>
  <sheets>
    <sheet name="BoQ with exim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8" i="1" s="1"/>
  <c r="G64" i="1"/>
  <c r="G52" i="1"/>
  <c r="G39" i="1"/>
  <c r="G25" i="1"/>
  <c r="G12" i="1"/>
</calcChain>
</file>

<file path=xl/sharedStrings.xml><?xml version="1.0" encoding="utf-8"?>
<sst xmlns="http://schemas.openxmlformats.org/spreadsheetml/2006/main" count="80" uniqueCount="72">
  <si>
    <t xml:space="preserve">Earthworks &amp; Excavation </t>
  </si>
  <si>
    <t>Sub-Total Ground Floor</t>
  </si>
  <si>
    <t>PROPOSER'S /CONTRACTOR'S ESTIMATES</t>
  </si>
  <si>
    <t xml:space="preserve">Preliminaries including mobilization &amp; preparatory work </t>
  </si>
  <si>
    <t xml:space="preserve">Rate </t>
  </si>
  <si>
    <t>Proposed cost</t>
  </si>
  <si>
    <t>TOTAL</t>
  </si>
  <si>
    <t xml:space="preserve">Quantity </t>
  </si>
  <si>
    <t xml:space="preserve">Site clearance  and disposl of waste </t>
  </si>
  <si>
    <t xml:space="preserve">Storage shed, mobilization of equipment, lining up etc </t>
  </si>
  <si>
    <t xml:space="preserve">Date: </t>
  </si>
  <si>
    <t>Evaluator's  Assessment / comments</t>
  </si>
  <si>
    <t>High yield steel for Strip foundation/ tie beams and column bases</t>
  </si>
  <si>
    <t xml:space="preserve">Walls (internal and external) </t>
  </si>
  <si>
    <t>Flooring</t>
  </si>
  <si>
    <t xml:space="preserve">I </t>
  </si>
  <si>
    <t xml:space="preserve">II. </t>
  </si>
  <si>
    <t>Internal RC stairs</t>
  </si>
  <si>
    <t xml:space="preserve">Windows and doors (Metal security windows) </t>
  </si>
  <si>
    <t>Soil treatment for termites/pests</t>
  </si>
  <si>
    <t>Insurance and related start up costs, if any.</t>
  </si>
  <si>
    <t>Finshing work of wall, floors including rubbing, sanding, vanishing and painting</t>
  </si>
  <si>
    <t>Electrical works ( PVC conduits, lamps, swiches, outlets, sockets etc. including installation and testing)</t>
  </si>
  <si>
    <t>III.</t>
  </si>
  <si>
    <t>Sub-structure /BASEMENT</t>
  </si>
  <si>
    <t>Sub-Total Preliminaries</t>
  </si>
  <si>
    <t>Proposer's Comments/ Notes/Explanation</t>
  </si>
  <si>
    <t>Sub-Total Basement</t>
  </si>
  <si>
    <t>Concrete and Steel works- Colums, Beams, flooring and roof</t>
  </si>
  <si>
    <t xml:space="preserve">                           -Ground floor slab /Basement roof</t>
  </si>
  <si>
    <t xml:space="preserve">                           - Ground floor roof/1st floor slab</t>
  </si>
  <si>
    <t xml:space="preserve">Miscelleanous/ other </t>
  </si>
  <si>
    <t xml:space="preserve">                           -Windows &amp; Doors</t>
  </si>
  <si>
    <t xml:space="preserve">                        - Miscelleanous/other </t>
  </si>
  <si>
    <t xml:space="preserve">                          - Sanitarry installation/appliances</t>
  </si>
  <si>
    <t xml:space="preserve">                         - Disposal and water installation </t>
  </si>
  <si>
    <t xml:space="preserve">                         - External works </t>
  </si>
  <si>
    <t xml:space="preserve">                          - Walls and floor finishings/rubbing, sanding, painting</t>
  </si>
  <si>
    <t xml:space="preserve">                         - Fittings and finishings-wall and base cabinet</t>
  </si>
  <si>
    <t>External work including septic tank and soak away/manhole</t>
  </si>
  <si>
    <t xml:space="preserve">Miscelleanous /other </t>
  </si>
  <si>
    <t xml:space="preserve">GROUND FLOOR </t>
  </si>
  <si>
    <t>IV</t>
  </si>
  <si>
    <t xml:space="preserve">FIRST FLOOR </t>
  </si>
  <si>
    <t xml:space="preserve">Internal &amp; external walls </t>
  </si>
  <si>
    <t>Suspended floor/balacony/porch  with metal railings</t>
  </si>
  <si>
    <t>Walls and Floor finishings (rubing/sanding )</t>
  </si>
  <si>
    <t xml:space="preserve">Fittings and furnushings (Cabinests etc) </t>
  </si>
  <si>
    <t>Windows and doors (sliding withlouverred clerestory, Metal panel timber door etc)</t>
  </si>
  <si>
    <t>Sanitary Appliances</t>
  </si>
  <si>
    <t xml:space="preserve"> Disposal and water installation </t>
  </si>
  <si>
    <t>Electrical works  PVC conduits, lamps, swiches, outlets, sockets etc. including installation and testing)</t>
  </si>
  <si>
    <t xml:space="preserve">Miscelleanous /others </t>
  </si>
  <si>
    <t>Sub-Total FIRST FLOOR</t>
  </si>
  <si>
    <t xml:space="preserve">                          -Electrical works:  PVC conduits, lamps, swiches, outlets, sockets. Installation/testing</t>
  </si>
  <si>
    <t>V</t>
  </si>
  <si>
    <t>SECOND FLOOR</t>
  </si>
  <si>
    <t>First floor roof slab /Second floor slab</t>
  </si>
  <si>
    <t>Second floor roof slab /Open garden floor roof</t>
  </si>
  <si>
    <t>Stairs to garden roof (Prefabricated metal stairs to roof) Non-slip tiles, with metal railings</t>
  </si>
  <si>
    <t>Stairs (Non-slip tiles, with metal railings)</t>
  </si>
  <si>
    <t>Contingencies allowance  (%)</t>
  </si>
  <si>
    <t xml:space="preserve">TOTAL CONSTRUCTION COST </t>
  </si>
  <si>
    <t>VAT (provisional %)  if applicable to VAT registered Contractor</t>
  </si>
  <si>
    <t>TOTAL CONSTRUCTION COST WITH VAT</t>
  </si>
  <si>
    <t>Unit</t>
  </si>
  <si>
    <t xml:space="preserve">                           - Internal &amp; External walls</t>
  </si>
  <si>
    <t xml:space="preserve"> Company/Proposer's Name:                                                                                                                            Prepared by : </t>
  </si>
  <si>
    <t>Walls and Floor finishings (rubbing/sanding )</t>
  </si>
  <si>
    <t>ANNEX- B: BILL OF QUANTITIES AND COST ESTIMATE- RFP LC01/2021</t>
  </si>
  <si>
    <t xml:space="preserve">Excavating top soil for basement for foundation, columns bases, retaining footing and refilling etc </t>
  </si>
  <si>
    <t>Concrete works for strip /Pad foundations, columns 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</si>
</sst>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0" fontId="7" fillId="0" borderId="16" xfId="0" applyFont="1" applyFill="1" applyBorder="1"/>
    <xf numFmtId="164" fontId="7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164" fontId="12" fillId="5" borderId="23" xfId="0" applyNumberFormat="1" applyFont="1" applyFill="1" applyBorder="1" applyAlignment="1">
      <alignment horizontal="center" vertical="center" wrapText="1"/>
    </xf>
    <xf numFmtId="164" fontId="12" fillId="5" borderId="2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0" fillId="0" borderId="10" xfId="0" applyFill="1" applyBorder="1" applyAlignment="1"/>
    <xf numFmtId="0" fontId="12" fillId="0" borderId="10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3" fillId="0" borderId="19" xfId="0" applyFont="1" applyBorder="1" applyAlignment="1">
      <alignment vertical="center"/>
    </xf>
    <xf numFmtId="0" fontId="0" fillId="0" borderId="19" xfId="0" applyBorder="1"/>
    <xf numFmtId="0" fontId="0" fillId="0" borderId="20" xfId="0" applyFill="1" applyBorder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0" xfId="0" applyFont="1" applyFill="1" applyBorder="1"/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/>
    <xf numFmtId="0" fontId="0" fillId="0" borderId="11" xfId="0" applyFont="1" applyFill="1" applyBorder="1"/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/>
    <xf numFmtId="164" fontId="3" fillId="3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/>
    <xf numFmtId="164" fontId="0" fillId="0" borderId="20" xfId="0" applyNumberFormat="1" applyFont="1" applyFill="1" applyBorder="1"/>
    <xf numFmtId="164" fontId="0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18" fillId="3" borderId="21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3" borderId="22" xfId="0" applyFont="1" applyFill="1" applyBorder="1"/>
    <xf numFmtId="0" fontId="0" fillId="3" borderId="23" xfId="0" applyFont="1" applyFill="1" applyBorder="1"/>
    <xf numFmtId="164" fontId="0" fillId="3" borderId="23" xfId="0" applyNumberFormat="1" applyFont="1" applyFill="1" applyBorder="1"/>
    <xf numFmtId="164" fontId="0" fillId="3" borderId="23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164" fontId="4" fillId="0" borderId="2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6" xfId="0" applyFont="1" applyBorder="1"/>
    <xf numFmtId="0" fontId="9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20" fillId="0" borderId="16" xfId="0" applyFont="1" applyFill="1" applyBorder="1"/>
    <xf numFmtId="0" fontId="3" fillId="0" borderId="16" xfId="0" applyFont="1" applyBorder="1"/>
    <xf numFmtId="0" fontId="0" fillId="0" borderId="16" xfId="0" applyFont="1" applyBorder="1" applyAlignment="1">
      <alignment horizontal="left"/>
    </xf>
    <xf numFmtId="0" fontId="0" fillId="0" borderId="16" xfId="0" applyFill="1" applyBorder="1" applyAlignment="1">
      <alignment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/>
    <xf numFmtId="0" fontId="14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 wrapText="1"/>
    </xf>
    <xf numFmtId="0" fontId="0" fillId="0" borderId="16" xfId="0" applyFont="1" applyFill="1" applyBorder="1"/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justify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2" fillId="0" borderId="16" xfId="0" applyFont="1" applyFill="1" applyBorder="1"/>
    <xf numFmtId="0" fontId="12" fillId="0" borderId="16" xfId="0" applyFont="1" applyFill="1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3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6" xfId="0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/>
    <xf numFmtId="164" fontId="7" fillId="0" borderId="26" xfId="0" applyNumberFormat="1" applyFont="1" applyFill="1" applyBorder="1"/>
    <xf numFmtId="164" fontId="0" fillId="0" borderId="26" xfId="0" applyNumberFormat="1" applyFont="1" applyFill="1" applyBorder="1"/>
    <xf numFmtId="164" fontId="0" fillId="0" borderId="28" xfId="0" applyNumberFormat="1" applyFont="1" applyFill="1" applyBorder="1"/>
    <xf numFmtId="164" fontId="0" fillId="0" borderId="29" xfId="0" applyNumberFormat="1" applyFont="1" applyFill="1" applyBorder="1"/>
    <xf numFmtId="164" fontId="3" fillId="0" borderId="26" xfId="0" applyNumberFormat="1" applyFont="1" applyFill="1" applyBorder="1"/>
    <xf numFmtId="164" fontId="3" fillId="0" borderId="28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7" fillId="0" borderId="30" xfId="0" applyFont="1" applyFill="1" applyBorder="1"/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9" xfId="0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0" borderId="31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30" xfId="0" applyFont="1" applyFill="1" applyBorder="1"/>
    <xf numFmtId="0" fontId="0" fillId="0" borderId="31" xfId="0" applyFont="1" applyFill="1" applyBorder="1"/>
    <xf numFmtId="0" fontId="12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92EE-0D34-428B-837F-7E4D0E51F890}">
  <sheetPr>
    <pageSetUpPr fitToPage="1"/>
  </sheetPr>
  <dimension ref="A1:I74"/>
  <sheetViews>
    <sheetView tabSelected="1" workbookViewId="0">
      <selection activeCell="B17" sqref="B17"/>
    </sheetView>
  </sheetViews>
  <sheetFormatPr defaultRowHeight="14.5" x14ac:dyDescent="0.35"/>
  <cols>
    <col min="1" max="1" width="4.1796875" style="24" customWidth="1"/>
    <col min="2" max="2" width="90.54296875" customWidth="1"/>
    <col min="3" max="3" width="9.453125" customWidth="1"/>
    <col min="4" max="4" width="9.81640625" customWidth="1"/>
    <col min="5" max="5" width="8.54296875" customWidth="1"/>
    <col min="6" max="6" width="14.54296875" customWidth="1"/>
    <col min="7" max="7" width="27.1796875" customWidth="1"/>
    <col min="8" max="8" width="38.08984375" customWidth="1"/>
    <col min="9" max="9" width="35.6328125" customWidth="1"/>
  </cols>
  <sheetData>
    <row r="1" spans="1:9" ht="28" customHeight="1" thickBot="1" x14ac:dyDescent="0.4">
      <c r="A1" s="105"/>
      <c r="B1" s="116" t="s">
        <v>67</v>
      </c>
      <c r="C1" s="117"/>
      <c r="D1" s="117"/>
      <c r="E1" s="117"/>
      <c r="F1" s="117"/>
      <c r="G1" s="118"/>
      <c r="H1" s="28" t="s">
        <v>10</v>
      </c>
      <c r="I1" s="29"/>
    </row>
    <row r="2" spans="1:9" ht="19" thickBot="1" x14ac:dyDescent="0.5">
      <c r="A2" s="106"/>
      <c r="B2" s="110" t="s">
        <v>69</v>
      </c>
      <c r="C2" s="111"/>
      <c r="D2" s="111"/>
      <c r="E2" s="111"/>
      <c r="F2" s="111"/>
      <c r="G2" s="111"/>
      <c r="H2" s="112"/>
      <c r="I2" s="113"/>
    </row>
    <row r="3" spans="1:9" ht="19" thickBot="1" x14ac:dyDescent="0.4">
      <c r="A3" s="106"/>
      <c r="B3" s="25"/>
      <c r="C3" s="114" t="s">
        <v>2</v>
      </c>
      <c r="D3" s="115"/>
      <c r="E3" s="115"/>
      <c r="F3" s="115"/>
      <c r="G3" s="119"/>
      <c r="H3" s="26" t="s">
        <v>26</v>
      </c>
      <c r="I3" s="3" t="s">
        <v>11</v>
      </c>
    </row>
    <row r="4" spans="1:9" ht="15.5" x14ac:dyDescent="0.35">
      <c r="A4" s="106"/>
      <c r="B4" s="67"/>
      <c r="C4" s="15" t="s">
        <v>65</v>
      </c>
      <c r="D4" s="16" t="s">
        <v>7</v>
      </c>
      <c r="E4" s="17" t="s">
        <v>4</v>
      </c>
      <c r="F4" s="18" t="s">
        <v>5</v>
      </c>
      <c r="G4" s="19" t="s">
        <v>6</v>
      </c>
      <c r="H4" s="68"/>
      <c r="I4" s="91"/>
    </row>
    <row r="5" spans="1:9" ht="15.5" x14ac:dyDescent="0.35">
      <c r="A5" s="107" t="s">
        <v>15</v>
      </c>
      <c r="B5" s="69" t="s">
        <v>3</v>
      </c>
      <c r="C5" s="146"/>
      <c r="D5" s="20"/>
      <c r="E5" s="20"/>
      <c r="F5" s="20"/>
      <c r="G5" s="120"/>
      <c r="H5" s="4"/>
      <c r="I5" s="92"/>
    </row>
    <row r="6" spans="1:9" ht="15.5" x14ac:dyDescent="0.35">
      <c r="A6" s="106">
        <v>1</v>
      </c>
      <c r="B6" s="70" t="s">
        <v>8</v>
      </c>
      <c r="C6" s="147"/>
      <c r="D6" s="21"/>
      <c r="E6" s="22"/>
      <c r="F6" s="8">
        <v>0</v>
      </c>
      <c r="G6" s="121"/>
      <c r="H6" s="5"/>
      <c r="I6" s="92"/>
    </row>
    <row r="7" spans="1:9" ht="15.5" x14ac:dyDescent="0.35">
      <c r="A7" s="106">
        <v>2</v>
      </c>
      <c r="B7" s="71" t="s">
        <v>9</v>
      </c>
      <c r="C7" s="147"/>
      <c r="D7" s="21"/>
      <c r="E7" s="22"/>
      <c r="F7" s="8">
        <v>0</v>
      </c>
      <c r="G7" s="121"/>
      <c r="H7" s="5"/>
      <c r="I7" s="92"/>
    </row>
    <row r="8" spans="1:9" ht="15.5" x14ac:dyDescent="0.35">
      <c r="A8" s="106">
        <v>3</v>
      </c>
      <c r="B8" s="71" t="s">
        <v>19</v>
      </c>
      <c r="C8" s="147"/>
      <c r="D8" s="21"/>
      <c r="E8" s="22"/>
      <c r="F8" s="8">
        <v>0</v>
      </c>
      <c r="G8" s="121"/>
      <c r="H8" s="5"/>
      <c r="I8" s="92"/>
    </row>
    <row r="9" spans="1:9" ht="15.5" x14ac:dyDescent="0.35">
      <c r="A9" s="106">
        <v>4</v>
      </c>
      <c r="B9" s="71" t="s">
        <v>20</v>
      </c>
      <c r="C9" s="147"/>
      <c r="D9" s="21"/>
      <c r="E9" s="22"/>
      <c r="F9" s="8">
        <v>0</v>
      </c>
      <c r="G9" s="121"/>
      <c r="H9" s="5"/>
      <c r="I9" s="92"/>
    </row>
    <row r="10" spans="1:9" ht="15.5" x14ac:dyDescent="0.35">
      <c r="A10" s="106">
        <v>5</v>
      </c>
      <c r="B10" s="72" t="s">
        <v>39</v>
      </c>
      <c r="C10" s="147"/>
      <c r="D10" s="21"/>
      <c r="E10" s="22"/>
      <c r="F10" s="8">
        <v>0</v>
      </c>
      <c r="G10" s="121"/>
      <c r="H10" s="5"/>
      <c r="I10" s="92"/>
    </row>
    <row r="11" spans="1:9" ht="16" thickBot="1" x14ac:dyDescent="0.4">
      <c r="A11" s="106">
        <v>6</v>
      </c>
      <c r="B11" s="73" t="s">
        <v>40</v>
      </c>
      <c r="C11" s="148"/>
      <c r="D11" s="99"/>
      <c r="E11" s="100"/>
      <c r="F11" s="10">
        <v>0</v>
      </c>
      <c r="G11" s="122"/>
      <c r="H11" s="5"/>
      <c r="I11" s="92"/>
    </row>
    <row r="12" spans="1:9" ht="16" thickBot="1" x14ac:dyDescent="0.4">
      <c r="A12" s="106"/>
      <c r="B12" s="74" t="s">
        <v>25</v>
      </c>
      <c r="C12" s="102"/>
      <c r="D12" s="103"/>
      <c r="E12" s="104"/>
      <c r="F12" s="33"/>
      <c r="G12" s="51">
        <f>SUM(F6:F11)</f>
        <v>0</v>
      </c>
      <c r="H12" s="5"/>
      <c r="I12" s="92"/>
    </row>
    <row r="13" spans="1:9" ht="15.5" x14ac:dyDescent="0.35">
      <c r="A13" s="107" t="s">
        <v>16</v>
      </c>
      <c r="B13" s="75" t="s">
        <v>24</v>
      </c>
      <c r="C13" s="149"/>
      <c r="D13" s="101"/>
      <c r="E13" s="23"/>
      <c r="F13" s="13"/>
      <c r="G13" s="123"/>
      <c r="H13" s="5"/>
      <c r="I13" s="92"/>
    </row>
    <row r="14" spans="1:9" ht="15.5" x14ac:dyDescent="0.35">
      <c r="A14" s="106"/>
      <c r="B14" s="76" t="s">
        <v>0</v>
      </c>
      <c r="C14" s="147"/>
      <c r="D14" s="21"/>
      <c r="E14" s="22"/>
      <c r="F14" s="8">
        <v>0</v>
      </c>
      <c r="G14" s="121"/>
      <c r="H14" s="5"/>
      <c r="I14" s="92"/>
    </row>
    <row r="15" spans="1:9" ht="15.5" x14ac:dyDescent="0.35">
      <c r="A15" s="106">
        <v>7</v>
      </c>
      <c r="B15" s="77" t="s">
        <v>70</v>
      </c>
      <c r="C15" s="150"/>
      <c r="D15" s="7"/>
      <c r="E15" s="8"/>
      <c r="F15" s="8">
        <v>0</v>
      </c>
      <c r="G15" s="124"/>
      <c r="H15" s="5"/>
      <c r="I15" s="93"/>
    </row>
    <row r="16" spans="1:9" ht="15.5" x14ac:dyDescent="0.35">
      <c r="A16" s="106">
        <v>8</v>
      </c>
      <c r="B16" s="78" t="s">
        <v>12</v>
      </c>
      <c r="C16" s="150"/>
      <c r="D16" s="7"/>
      <c r="E16" s="8"/>
      <c r="F16" s="8">
        <v>0</v>
      </c>
      <c r="G16" s="124"/>
      <c r="H16" s="5"/>
      <c r="I16" s="92"/>
    </row>
    <row r="17" spans="1:9" ht="15.5" x14ac:dyDescent="0.35">
      <c r="A17" s="106">
        <v>9</v>
      </c>
      <c r="B17" s="47" t="s">
        <v>71</v>
      </c>
      <c r="C17" s="150"/>
      <c r="D17" s="7"/>
      <c r="E17" s="8"/>
      <c r="F17" s="8">
        <v>0</v>
      </c>
      <c r="G17" s="124"/>
      <c r="H17" s="5"/>
      <c r="I17" s="92"/>
    </row>
    <row r="18" spans="1:9" ht="15.5" x14ac:dyDescent="0.35">
      <c r="A18" s="106">
        <v>10</v>
      </c>
      <c r="B18" s="47" t="s">
        <v>13</v>
      </c>
      <c r="C18" s="150"/>
      <c r="D18" s="7"/>
      <c r="E18" s="8"/>
      <c r="F18" s="8">
        <v>0</v>
      </c>
      <c r="G18" s="124"/>
      <c r="H18" s="5"/>
      <c r="I18" s="92"/>
    </row>
    <row r="19" spans="1:9" ht="15.5" x14ac:dyDescent="0.35">
      <c r="A19" s="106">
        <v>11</v>
      </c>
      <c r="B19" s="70" t="s">
        <v>14</v>
      </c>
      <c r="C19" s="150"/>
      <c r="D19" s="7"/>
      <c r="E19" s="8"/>
      <c r="F19" s="8">
        <v>0</v>
      </c>
      <c r="G19" s="124"/>
      <c r="H19" s="5"/>
      <c r="I19" s="92"/>
    </row>
    <row r="20" spans="1:9" ht="15.5" x14ac:dyDescent="0.35">
      <c r="A20" s="106">
        <v>12</v>
      </c>
      <c r="B20" s="78" t="s">
        <v>17</v>
      </c>
      <c r="C20" s="150"/>
      <c r="D20" s="7"/>
      <c r="E20" s="8"/>
      <c r="F20" s="8">
        <v>0</v>
      </c>
      <c r="G20" s="124"/>
      <c r="H20" s="5"/>
      <c r="I20" s="92"/>
    </row>
    <row r="21" spans="1:9" ht="15.5" x14ac:dyDescent="0.35">
      <c r="A21" s="106">
        <v>13</v>
      </c>
      <c r="B21" s="47" t="s">
        <v>18</v>
      </c>
      <c r="C21" s="150"/>
      <c r="D21" s="7"/>
      <c r="E21" s="8"/>
      <c r="F21" s="8">
        <v>0</v>
      </c>
      <c r="G21" s="124"/>
      <c r="H21" s="5"/>
      <c r="I21" s="93"/>
    </row>
    <row r="22" spans="1:9" ht="15.5" x14ac:dyDescent="0.35">
      <c r="A22" s="106">
        <v>14</v>
      </c>
      <c r="B22" s="47" t="s">
        <v>22</v>
      </c>
      <c r="C22" s="150"/>
      <c r="D22" s="7"/>
      <c r="E22" s="8"/>
      <c r="F22" s="8">
        <v>0</v>
      </c>
      <c r="G22" s="124"/>
      <c r="H22" s="5"/>
      <c r="I22" s="92"/>
    </row>
    <row r="23" spans="1:9" ht="15.5" x14ac:dyDescent="0.35">
      <c r="A23" s="106">
        <v>15</v>
      </c>
      <c r="B23" s="78" t="s">
        <v>21</v>
      </c>
      <c r="C23" s="150"/>
      <c r="D23" s="7"/>
      <c r="E23" s="8"/>
      <c r="F23" s="8">
        <v>0</v>
      </c>
      <c r="G23" s="124"/>
      <c r="H23" s="5"/>
      <c r="I23" s="94"/>
    </row>
    <row r="24" spans="1:9" ht="16" thickBot="1" x14ac:dyDescent="0.4">
      <c r="A24" s="106">
        <v>16</v>
      </c>
      <c r="B24" s="78" t="s">
        <v>31</v>
      </c>
      <c r="C24" s="151"/>
      <c r="D24" s="9"/>
      <c r="E24" s="10"/>
      <c r="F24" s="10">
        <v>0</v>
      </c>
      <c r="G24" s="125"/>
      <c r="H24" s="5"/>
      <c r="I24" s="94"/>
    </row>
    <row r="25" spans="1:9" ht="16" thickBot="1" x14ac:dyDescent="0.4">
      <c r="A25" s="106"/>
      <c r="B25" s="79" t="s">
        <v>27</v>
      </c>
      <c r="C25" s="31"/>
      <c r="D25" s="32"/>
      <c r="E25" s="33"/>
      <c r="F25" s="33"/>
      <c r="G25" s="34">
        <f>SUM(F15:F24)</f>
        <v>0</v>
      </c>
      <c r="H25" s="5"/>
      <c r="I25" s="92"/>
    </row>
    <row r="26" spans="1:9" ht="15.5" x14ac:dyDescent="0.35">
      <c r="A26" s="107" t="s">
        <v>23</v>
      </c>
      <c r="B26" s="80" t="s">
        <v>41</v>
      </c>
      <c r="C26" s="152"/>
      <c r="D26" s="30"/>
      <c r="E26" s="30"/>
      <c r="F26" s="30"/>
      <c r="G26" s="126"/>
      <c r="H26" s="5"/>
      <c r="I26" s="92"/>
    </row>
    <row r="27" spans="1:9" ht="15.5" x14ac:dyDescent="0.35">
      <c r="A27" s="106"/>
      <c r="B27" s="81" t="s">
        <v>28</v>
      </c>
      <c r="C27" s="153"/>
      <c r="D27" s="27"/>
      <c r="E27" s="27"/>
      <c r="F27" s="27"/>
      <c r="G27" s="127"/>
      <c r="H27" s="5"/>
      <c r="I27" s="92"/>
    </row>
    <row r="28" spans="1:9" ht="15.5" x14ac:dyDescent="0.35">
      <c r="A28" s="106">
        <v>12</v>
      </c>
      <c r="B28" s="11" t="s">
        <v>29</v>
      </c>
      <c r="C28" s="153"/>
      <c r="D28" s="27"/>
      <c r="E28" s="27"/>
      <c r="F28" s="8">
        <v>0</v>
      </c>
      <c r="G28" s="127"/>
      <c r="H28" s="5"/>
      <c r="I28" s="92"/>
    </row>
    <row r="29" spans="1:9" ht="15.5" x14ac:dyDescent="0.35">
      <c r="A29" s="106">
        <v>13</v>
      </c>
      <c r="B29" s="11" t="s">
        <v>30</v>
      </c>
      <c r="C29" s="153"/>
      <c r="D29" s="27"/>
      <c r="E29" s="27"/>
      <c r="F29" s="8">
        <v>0</v>
      </c>
      <c r="G29" s="127"/>
      <c r="H29" s="5"/>
      <c r="I29" s="92"/>
    </row>
    <row r="30" spans="1:9" ht="15.5" x14ac:dyDescent="0.35">
      <c r="A30" s="106">
        <v>14</v>
      </c>
      <c r="B30" s="11" t="s">
        <v>66</v>
      </c>
      <c r="C30" s="153"/>
      <c r="D30" s="27"/>
      <c r="E30" s="27"/>
      <c r="F30" s="8">
        <v>0</v>
      </c>
      <c r="G30" s="127"/>
      <c r="H30" s="5"/>
      <c r="I30" s="92"/>
    </row>
    <row r="31" spans="1:9" ht="15.5" x14ac:dyDescent="0.35">
      <c r="A31" s="106">
        <v>15</v>
      </c>
      <c r="B31" s="11" t="s">
        <v>32</v>
      </c>
      <c r="C31" s="153"/>
      <c r="D31" s="27"/>
      <c r="E31" s="27"/>
      <c r="F31" s="8">
        <v>0</v>
      </c>
      <c r="G31" s="127"/>
      <c r="H31" s="5"/>
      <c r="I31" s="95"/>
    </row>
    <row r="32" spans="1:9" ht="15.5" x14ac:dyDescent="0.35">
      <c r="A32" s="106">
        <v>16</v>
      </c>
      <c r="B32" s="11" t="s">
        <v>37</v>
      </c>
      <c r="C32" s="153"/>
      <c r="D32" s="27"/>
      <c r="E32" s="27"/>
      <c r="F32" s="8">
        <v>0</v>
      </c>
      <c r="G32" s="127"/>
      <c r="H32" s="5"/>
      <c r="I32" s="96"/>
    </row>
    <row r="33" spans="1:9" ht="15.5" x14ac:dyDescent="0.35">
      <c r="A33" s="106">
        <v>17</v>
      </c>
      <c r="B33" s="11" t="s">
        <v>38</v>
      </c>
      <c r="C33" s="153"/>
      <c r="D33" s="27"/>
      <c r="E33" s="27"/>
      <c r="F33" s="8">
        <v>0</v>
      </c>
      <c r="G33" s="127"/>
      <c r="H33" s="5"/>
      <c r="I33" s="96"/>
    </row>
    <row r="34" spans="1:9" ht="15.5" x14ac:dyDescent="0.35">
      <c r="A34" s="106">
        <v>18</v>
      </c>
      <c r="B34" s="11" t="s">
        <v>54</v>
      </c>
      <c r="C34" s="153"/>
      <c r="D34" s="27"/>
      <c r="E34" s="27"/>
      <c r="F34" s="8">
        <v>0</v>
      </c>
      <c r="G34" s="127"/>
      <c r="H34" s="5"/>
      <c r="I34" s="92"/>
    </row>
    <row r="35" spans="1:9" ht="15.5" x14ac:dyDescent="0.35">
      <c r="A35" s="106">
        <v>19</v>
      </c>
      <c r="B35" s="11" t="s">
        <v>34</v>
      </c>
      <c r="C35" s="153"/>
      <c r="D35" s="27"/>
      <c r="E35" s="27"/>
      <c r="F35" s="8">
        <v>0</v>
      </c>
      <c r="G35" s="127"/>
      <c r="H35" s="5"/>
      <c r="I35" s="92"/>
    </row>
    <row r="36" spans="1:9" ht="15.5" x14ac:dyDescent="0.35">
      <c r="A36" s="106">
        <v>20</v>
      </c>
      <c r="B36" s="11" t="s">
        <v>35</v>
      </c>
      <c r="C36" s="153"/>
      <c r="D36" s="27"/>
      <c r="E36" s="27"/>
      <c r="F36" s="8">
        <v>0</v>
      </c>
      <c r="G36" s="127"/>
      <c r="H36" s="4"/>
      <c r="I36" s="92"/>
    </row>
    <row r="37" spans="1:9" x14ac:dyDescent="0.35">
      <c r="A37" s="106">
        <v>21</v>
      </c>
      <c r="B37" s="11" t="s">
        <v>36</v>
      </c>
      <c r="C37" s="154"/>
      <c r="D37" s="37"/>
      <c r="E37" s="37"/>
      <c r="F37" s="38">
        <v>0</v>
      </c>
      <c r="G37" s="128"/>
      <c r="H37" s="4"/>
      <c r="I37" s="92"/>
    </row>
    <row r="38" spans="1:9" ht="15" thickBot="1" x14ac:dyDescent="0.4">
      <c r="A38" s="106">
        <v>22</v>
      </c>
      <c r="B38" s="11" t="s">
        <v>33</v>
      </c>
      <c r="C38" s="155"/>
      <c r="D38" s="40"/>
      <c r="E38" s="40"/>
      <c r="F38" s="41">
        <v>0</v>
      </c>
      <c r="G38" s="129"/>
      <c r="H38" s="4"/>
      <c r="I38" s="97"/>
    </row>
    <row r="39" spans="1:9" ht="15" thickBot="1" x14ac:dyDescent="0.4">
      <c r="A39" s="106"/>
      <c r="B39" s="82" t="s">
        <v>1</v>
      </c>
      <c r="C39" s="35"/>
      <c r="D39" s="36"/>
      <c r="E39" s="36"/>
      <c r="F39" s="36"/>
      <c r="G39" s="43">
        <f>SUM(G28:G38)</f>
        <v>0</v>
      </c>
      <c r="H39" s="4"/>
      <c r="I39" s="92"/>
    </row>
    <row r="40" spans="1:9" x14ac:dyDescent="0.35">
      <c r="A40" s="14" t="s">
        <v>42</v>
      </c>
      <c r="B40" s="83" t="s">
        <v>43</v>
      </c>
      <c r="C40" s="156"/>
      <c r="D40" s="44"/>
      <c r="E40" s="45"/>
      <c r="F40" s="45"/>
      <c r="G40" s="130"/>
      <c r="H40" s="4"/>
      <c r="I40" s="92"/>
    </row>
    <row r="41" spans="1:9" x14ac:dyDescent="0.35">
      <c r="A41" s="106">
        <v>23</v>
      </c>
      <c r="B41" s="72" t="s">
        <v>44</v>
      </c>
      <c r="C41" s="154"/>
      <c r="D41" s="37"/>
      <c r="E41" s="39"/>
      <c r="F41" s="46">
        <v>0</v>
      </c>
      <c r="G41" s="128"/>
      <c r="H41" s="4"/>
      <c r="I41" s="92"/>
    </row>
    <row r="42" spans="1:9" x14ac:dyDescent="0.35">
      <c r="A42" s="106">
        <v>24</v>
      </c>
      <c r="B42" s="84" t="s">
        <v>45</v>
      </c>
      <c r="C42" s="154"/>
      <c r="D42" s="37"/>
      <c r="E42" s="39"/>
      <c r="F42" s="46">
        <v>0</v>
      </c>
      <c r="G42" s="128"/>
      <c r="H42" s="4"/>
      <c r="I42" s="92"/>
    </row>
    <row r="43" spans="1:9" x14ac:dyDescent="0.35">
      <c r="A43" s="106">
        <v>25</v>
      </c>
      <c r="B43" s="84" t="s">
        <v>57</v>
      </c>
      <c r="C43" s="154"/>
      <c r="D43" s="37"/>
      <c r="E43" s="39"/>
      <c r="F43" s="46">
        <v>0</v>
      </c>
      <c r="G43" s="131"/>
      <c r="H43" s="6"/>
      <c r="I43" s="92"/>
    </row>
    <row r="44" spans="1:9" x14ac:dyDescent="0.35">
      <c r="A44" s="106">
        <v>26</v>
      </c>
      <c r="B44" s="47" t="s">
        <v>48</v>
      </c>
      <c r="C44" s="154"/>
      <c r="D44" s="37"/>
      <c r="E44" s="39"/>
      <c r="F44" s="46">
        <v>0</v>
      </c>
      <c r="G44" s="128"/>
      <c r="H44" s="4"/>
      <c r="I44" s="97"/>
    </row>
    <row r="45" spans="1:9" x14ac:dyDescent="0.35">
      <c r="A45" s="106">
        <v>27</v>
      </c>
      <c r="B45" s="85" t="s">
        <v>46</v>
      </c>
      <c r="C45" s="154"/>
      <c r="D45" s="37"/>
      <c r="E45" s="39"/>
      <c r="F45" s="46">
        <v>0</v>
      </c>
      <c r="G45" s="128"/>
      <c r="H45" s="4"/>
      <c r="I45" s="92"/>
    </row>
    <row r="46" spans="1:9" x14ac:dyDescent="0.35">
      <c r="A46" s="106">
        <v>28</v>
      </c>
      <c r="B46" s="86" t="s">
        <v>47</v>
      </c>
      <c r="C46" s="154"/>
      <c r="D46" s="37"/>
      <c r="E46" s="39"/>
      <c r="F46" s="46">
        <v>0</v>
      </c>
      <c r="G46" s="128"/>
      <c r="H46" s="4"/>
      <c r="I46" s="92"/>
    </row>
    <row r="47" spans="1:9" x14ac:dyDescent="0.35">
      <c r="A47" s="106">
        <v>29</v>
      </c>
      <c r="B47" s="84" t="s">
        <v>49</v>
      </c>
      <c r="C47" s="154"/>
      <c r="D47" s="37"/>
      <c r="E47" s="39"/>
      <c r="F47" s="46">
        <v>0</v>
      </c>
      <c r="G47" s="128"/>
      <c r="H47" s="4"/>
      <c r="I47" s="92"/>
    </row>
    <row r="48" spans="1:9" x14ac:dyDescent="0.35">
      <c r="A48" s="106">
        <v>30</v>
      </c>
      <c r="B48" s="84" t="s">
        <v>50</v>
      </c>
      <c r="C48" s="154"/>
      <c r="D48" s="37"/>
      <c r="E48" s="39"/>
      <c r="F48" s="46">
        <v>0</v>
      </c>
      <c r="G48" s="128"/>
      <c r="H48" s="4"/>
      <c r="I48" s="92"/>
    </row>
    <row r="49" spans="1:9" x14ac:dyDescent="0.35">
      <c r="A49" s="106">
        <v>31</v>
      </c>
      <c r="B49" s="84" t="s">
        <v>51</v>
      </c>
      <c r="C49" s="154"/>
      <c r="D49" s="37"/>
      <c r="E49" s="39"/>
      <c r="F49" s="46">
        <v>0</v>
      </c>
      <c r="G49" s="128"/>
      <c r="H49" s="4"/>
      <c r="I49" s="92"/>
    </row>
    <row r="50" spans="1:9" x14ac:dyDescent="0.35">
      <c r="A50" s="106">
        <v>32</v>
      </c>
      <c r="B50" s="87" t="s">
        <v>60</v>
      </c>
      <c r="C50" s="154"/>
      <c r="D50" s="37"/>
      <c r="E50" s="39"/>
      <c r="F50" s="46">
        <v>0</v>
      </c>
      <c r="G50" s="128"/>
      <c r="H50" s="4"/>
      <c r="I50" s="92"/>
    </row>
    <row r="51" spans="1:9" ht="15" thickBot="1" x14ac:dyDescent="0.4">
      <c r="A51" s="106">
        <v>33</v>
      </c>
      <c r="B51" s="84" t="s">
        <v>52</v>
      </c>
      <c r="C51" s="155"/>
      <c r="D51" s="40"/>
      <c r="E51" s="42"/>
      <c r="F51" s="48">
        <v>0</v>
      </c>
      <c r="G51" s="132"/>
      <c r="H51" s="4"/>
      <c r="I51" s="92"/>
    </row>
    <row r="52" spans="1:9" ht="16" customHeight="1" thickBot="1" x14ac:dyDescent="0.4">
      <c r="A52" s="106"/>
      <c r="B52" s="82" t="s">
        <v>53</v>
      </c>
      <c r="C52" s="35"/>
      <c r="D52" s="36"/>
      <c r="E52" s="49"/>
      <c r="F52" s="49"/>
      <c r="G52" s="50">
        <f>SUM(F41:F51)</f>
        <v>0</v>
      </c>
      <c r="H52" s="88"/>
      <c r="I52" s="98"/>
    </row>
    <row r="53" spans="1:9" x14ac:dyDescent="0.35">
      <c r="A53" s="108" t="s">
        <v>55</v>
      </c>
      <c r="B53" s="83" t="s">
        <v>56</v>
      </c>
      <c r="C53" s="83"/>
      <c r="D53" s="133"/>
      <c r="E53" s="133"/>
      <c r="F53" s="133"/>
      <c r="G53" s="134"/>
      <c r="H53" s="4"/>
      <c r="I53" s="92"/>
    </row>
    <row r="54" spans="1:9" x14ac:dyDescent="0.35">
      <c r="A54" s="106">
        <v>34</v>
      </c>
      <c r="B54" s="72" t="s">
        <v>44</v>
      </c>
      <c r="C54" s="154"/>
      <c r="D54" s="37"/>
      <c r="E54" s="39"/>
      <c r="F54" s="46">
        <v>0</v>
      </c>
      <c r="G54" s="128"/>
      <c r="H54" s="4"/>
      <c r="I54" s="92"/>
    </row>
    <row r="55" spans="1:9" x14ac:dyDescent="0.35">
      <c r="A55" s="106">
        <v>35</v>
      </c>
      <c r="B55" s="84" t="s">
        <v>45</v>
      </c>
      <c r="C55" s="154"/>
      <c r="D55" s="37"/>
      <c r="E55" s="39"/>
      <c r="F55" s="46">
        <v>0</v>
      </c>
      <c r="G55" s="128"/>
      <c r="H55" s="4"/>
      <c r="I55" s="92"/>
    </row>
    <row r="56" spans="1:9" x14ac:dyDescent="0.35">
      <c r="A56" s="106">
        <v>36</v>
      </c>
      <c r="B56" s="84" t="s">
        <v>58</v>
      </c>
      <c r="C56" s="154"/>
      <c r="D56" s="37"/>
      <c r="E56" s="39"/>
      <c r="F56" s="46">
        <v>0</v>
      </c>
      <c r="G56" s="131"/>
      <c r="H56" s="4"/>
      <c r="I56" s="92"/>
    </row>
    <row r="57" spans="1:9" x14ac:dyDescent="0.35">
      <c r="A57" s="106">
        <v>37</v>
      </c>
      <c r="B57" s="47" t="s">
        <v>48</v>
      </c>
      <c r="C57" s="154"/>
      <c r="D57" s="37"/>
      <c r="E57" s="39"/>
      <c r="F57" s="46">
        <v>0</v>
      </c>
      <c r="G57" s="128"/>
      <c r="H57" s="4"/>
      <c r="I57" s="92"/>
    </row>
    <row r="58" spans="1:9" x14ac:dyDescent="0.35">
      <c r="A58" s="106">
        <v>38</v>
      </c>
      <c r="B58" s="85" t="s">
        <v>68</v>
      </c>
      <c r="C58" s="154"/>
      <c r="D58" s="37"/>
      <c r="E58" s="39"/>
      <c r="F58" s="46">
        <v>0</v>
      </c>
      <c r="G58" s="128"/>
      <c r="H58" s="4"/>
      <c r="I58" s="92"/>
    </row>
    <row r="59" spans="1:9" x14ac:dyDescent="0.35">
      <c r="A59" s="106">
        <v>39</v>
      </c>
      <c r="B59" s="86" t="s">
        <v>47</v>
      </c>
      <c r="C59" s="154"/>
      <c r="D59" s="37"/>
      <c r="E59" s="39"/>
      <c r="F59" s="46">
        <v>0</v>
      </c>
      <c r="G59" s="128"/>
      <c r="H59" s="4"/>
      <c r="I59" s="92"/>
    </row>
    <row r="60" spans="1:9" x14ac:dyDescent="0.35">
      <c r="A60" s="106">
        <v>40</v>
      </c>
      <c r="B60" s="84" t="s">
        <v>49</v>
      </c>
      <c r="C60" s="154"/>
      <c r="D60" s="37"/>
      <c r="E60" s="39"/>
      <c r="F60" s="46">
        <v>0</v>
      </c>
      <c r="G60" s="128"/>
      <c r="H60" s="4"/>
      <c r="I60" s="92"/>
    </row>
    <row r="61" spans="1:9" x14ac:dyDescent="0.35">
      <c r="A61" s="106">
        <v>41</v>
      </c>
      <c r="B61" s="84" t="s">
        <v>50</v>
      </c>
      <c r="C61" s="154"/>
      <c r="D61" s="37"/>
      <c r="E61" s="39"/>
      <c r="F61" s="46">
        <v>0</v>
      </c>
      <c r="G61" s="128"/>
      <c r="H61" s="4"/>
      <c r="I61" s="92"/>
    </row>
    <row r="62" spans="1:9" x14ac:dyDescent="0.35">
      <c r="A62" s="106">
        <v>42</v>
      </c>
      <c r="B62" s="84" t="s">
        <v>51</v>
      </c>
      <c r="C62" s="154"/>
      <c r="D62" s="37"/>
      <c r="E62" s="39"/>
      <c r="F62" s="46">
        <v>0</v>
      </c>
      <c r="G62" s="128"/>
      <c r="H62" s="4"/>
      <c r="I62" s="92"/>
    </row>
    <row r="63" spans="1:9" ht="15" thickBot="1" x14ac:dyDescent="0.4">
      <c r="A63" s="106">
        <v>43</v>
      </c>
      <c r="B63" s="87" t="s">
        <v>59</v>
      </c>
      <c r="C63" s="155"/>
      <c r="D63" s="40"/>
      <c r="E63" s="42"/>
      <c r="F63" s="48">
        <v>0</v>
      </c>
      <c r="G63" s="129"/>
      <c r="H63" s="4"/>
      <c r="I63" s="92"/>
    </row>
    <row r="64" spans="1:9" ht="15" thickBot="1" x14ac:dyDescent="0.4">
      <c r="A64" s="106"/>
      <c r="B64" s="82" t="s">
        <v>53</v>
      </c>
      <c r="C64" s="53"/>
      <c r="D64" s="54"/>
      <c r="E64" s="55"/>
      <c r="F64" s="56"/>
      <c r="G64" s="57">
        <f>SUM(F54:F63)</f>
        <v>0</v>
      </c>
      <c r="H64" s="4"/>
      <c r="I64" s="92"/>
    </row>
    <row r="65" spans="1:9" ht="15.5" x14ac:dyDescent="0.35">
      <c r="A65" s="106">
        <v>44</v>
      </c>
      <c r="B65" s="89" t="s">
        <v>61</v>
      </c>
      <c r="C65" s="60"/>
      <c r="D65" s="61"/>
      <c r="E65" s="62"/>
      <c r="F65" s="63">
        <v>0</v>
      </c>
      <c r="G65" s="64"/>
      <c r="H65" s="4"/>
      <c r="I65" s="92"/>
    </row>
    <row r="66" spans="1:9" ht="18.5" x14ac:dyDescent="0.35">
      <c r="A66" s="106"/>
      <c r="B66" s="90" t="s">
        <v>62</v>
      </c>
      <c r="C66" s="65"/>
      <c r="D66" s="58"/>
      <c r="E66" s="59"/>
      <c r="F66" s="52"/>
      <c r="G66" s="66">
        <f>G12+G25+G39+G52+G64+F65</f>
        <v>0</v>
      </c>
      <c r="H66" s="4"/>
      <c r="I66" s="92"/>
    </row>
    <row r="67" spans="1:9" ht="16" thickBot="1" x14ac:dyDescent="0.4">
      <c r="A67" s="106">
        <v>45</v>
      </c>
      <c r="B67" s="12" t="s">
        <v>63</v>
      </c>
      <c r="C67" s="135"/>
      <c r="D67" s="136"/>
      <c r="E67" s="137"/>
      <c r="F67" s="48">
        <v>0</v>
      </c>
      <c r="G67" s="138"/>
      <c r="H67" s="4"/>
      <c r="I67" s="92"/>
    </row>
    <row r="68" spans="1:9" ht="19" thickBot="1" x14ac:dyDescent="0.4">
      <c r="A68" s="109"/>
      <c r="B68" s="157" t="s">
        <v>64</v>
      </c>
      <c r="C68" s="139"/>
      <c r="D68" s="140"/>
      <c r="E68" s="141"/>
      <c r="F68" s="142"/>
      <c r="G68" s="143">
        <f>G66+F67</f>
        <v>0</v>
      </c>
      <c r="H68" s="144"/>
      <c r="I68" s="145"/>
    </row>
    <row r="69" spans="1:9" x14ac:dyDescent="0.35">
      <c r="H69" s="2"/>
      <c r="I69" s="1"/>
    </row>
    <row r="70" spans="1:9" x14ac:dyDescent="0.35">
      <c r="H70" s="2"/>
      <c r="I70" s="1"/>
    </row>
    <row r="71" spans="1:9" x14ac:dyDescent="0.35">
      <c r="H71" s="2"/>
      <c r="I71" s="1"/>
    </row>
    <row r="72" spans="1:9" x14ac:dyDescent="0.35">
      <c r="H72" s="2"/>
      <c r="I72" s="1"/>
    </row>
    <row r="73" spans="1:9" x14ac:dyDescent="0.35">
      <c r="H73" s="2"/>
      <c r="I73" s="1"/>
    </row>
    <row r="74" spans="1:9" x14ac:dyDescent="0.35">
      <c r="H74" s="2"/>
      <c r="I74" s="1"/>
    </row>
  </sheetData>
  <mergeCells count="3">
    <mergeCell ref="B2:I2"/>
    <mergeCell ref="C3:G3"/>
    <mergeCell ref="B1:G1"/>
  </mergeCells>
  <pageMargins left="0.25" right="0.25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9B82AF11BF543B627E48F61248C3D" ma:contentTypeVersion="14" ma:contentTypeDescription="Create a new document." ma:contentTypeScope="" ma:versionID="5ae4f9b7feb52f61c38e2d1830d89e8f">
  <xsd:schema xmlns:xsd="http://www.w3.org/2001/XMLSchema" xmlns:xs="http://www.w3.org/2001/XMLSchema" xmlns:p="http://schemas.microsoft.com/office/2006/metadata/properties" xmlns:ns3="95e5e678-43ad-40d1-ac60-f89d2cdf5b98" xmlns:ns4="66598c8a-6b47-4fa5-ac2b-785d0e3e46d1" targetNamespace="http://schemas.microsoft.com/office/2006/metadata/properties" ma:root="true" ma:fieldsID="64eb143575799d6aafeef669a4d93418" ns3:_="" ns4:_="">
    <xsd:import namespace="95e5e678-43ad-40d1-ac60-f89d2cdf5b98"/>
    <xsd:import namespace="66598c8a-6b47-4fa5-ac2b-785d0e3e46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5e678-43ad-40d1-ac60-f89d2cdf5b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98c8a-6b47-4fa5-ac2b-785d0e3e46d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61EFD-15D0-4244-952A-71CA760A7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e5e678-43ad-40d1-ac60-f89d2cdf5b98"/>
    <ds:schemaRef ds:uri="66598c8a-6b47-4fa5-ac2b-785d0e3e46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39EFD-5058-41AD-B8E8-68E5347FE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566A7-2774-47E5-B737-7911FB2D30D9}">
  <ds:schemaRefs>
    <ds:schemaRef ds:uri="http://purl.org/dc/elements/1.1/"/>
    <ds:schemaRef ds:uri="http://www.w3.org/XML/1998/namespace"/>
    <ds:schemaRef ds:uri="66598c8a-6b47-4fa5-ac2b-785d0e3e46d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5e5e678-43ad-40d1-ac60-f89d2cdf5b9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 with eximats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Lestrade Charles</dc:creator>
  <cp:lastModifiedBy>Lestrade Charles</cp:lastModifiedBy>
  <cp:lastPrinted>2021-09-23T03:16:45Z</cp:lastPrinted>
  <dcterms:created xsi:type="dcterms:W3CDTF">2021-09-14T21:28:24Z</dcterms:created>
  <dcterms:modified xsi:type="dcterms:W3CDTF">2021-09-23T03:21:30Z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0x010100F6A9B82AF11BF543B627E48F61248C3D</vt:lpwstr>
  </property>
</Properties>
</file>